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AS\Documents\2025\Cuenta Publica 2024\"/>
    </mc:Choice>
  </mc:AlternateContent>
  <xr:revisionPtr revIDLastSave="0" documentId="13_ncr:1_{7C216557-6388-4AAC-A3AA-A1AAC5BECBF2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5" yWindow="0" windowWidth="14610" windowHeight="15585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<sst xmlns="http://schemas.openxmlformats.org/spreadsheetml/2006/main" count="54" uniqueCount="45">
  <si>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</si>
  <si>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</si>
  <si>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</si>
  <si>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</si>
  <si>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</si>
  <si>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</si>
  <si>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</si>
  <si>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</si>
  <si>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</si>
  <si>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</si>
  <si>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</si>
  <si>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</si>
  <si>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</si>
  <si>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</si>
  <si>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</si>
  <si>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</si>
  <si>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</si>
  <si>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</si>
  <si>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</si>
  <si>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</si>
  <si>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</si>
  <si>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</si>
  <si>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</si>
  <si>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</si>
  <si>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</si>
  <si>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</si>
  <si>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</si>
  <si>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</si>
  <si>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</si>
  <si>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</si>
  <si>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</si>
  <si>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</si>
  <si>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</si>
  <si>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</si>
  <si>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</si>
  <si>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</si>
  <si>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</si>
  <si>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</si>
  <si>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Del 1 de Enero al 31 de Diciembre de 2024</t>
  </si>
  <si>
    <t>JUNTA MUNICIPAL DE AGUA Y SANEAMIENTO DE CASAS GRANDES</t>
  </si>
  <si>
    <t xml:space="preserve">                                               C. JUAN RAFAEL OCHOA CASTILLO</t>
  </si>
  <si>
    <t xml:space="preserve">                                  DIRECTOR EJECUTIVO DE JMAS CASAS GRANDES</t>
  </si>
  <si>
    <t>DIRECTOR FINANCIERO DE JMAS CASAS GRANDES</t>
  </si>
  <si>
    <t xml:space="preserve">              C.P. BRAIYAN ULISES DIAZ PACHECO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</si>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</sst>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G47" sqref="B2:G47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39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38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9283698</v>
      </c>
      <c r="D12" s="27">
        <v>0</v>
      </c>
      <c r="E12" s="21">
        <f t="shared" si="0"/>
        <v>9283698</v>
      </c>
      <c r="F12" s="27">
        <v>9428387</v>
      </c>
      <c r="G12" s="20">
        <v>9428387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517343</v>
      </c>
      <c r="D17" s="27">
        <v>-133896</v>
      </c>
      <c r="E17" s="21">
        <f t="shared" si="0"/>
        <v>383447</v>
      </c>
      <c r="F17" s="27">
        <v>383447</v>
      </c>
      <c r="G17" s="20">
        <v>383447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9801041</v>
      </c>
      <c r="D20" s="28">
        <f>SUM(D9:D18)</f>
        <v>-133896</v>
      </c>
      <c r="E20" s="22">
        <f>C20+D20</f>
        <v>9667145</v>
      </c>
      <c r="F20" s="28">
        <f>SUM(F9:F18)</f>
        <v>9811834</v>
      </c>
      <c r="G20" s="22">
        <f>SUM(G9:G18)</f>
        <v>9811834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2294367</v>
      </c>
      <c r="D26" s="20">
        <v>0</v>
      </c>
      <c r="E26" s="21">
        <f t="shared" ref="E26:E34" si="1">C26+D26</f>
        <v>2294367</v>
      </c>
      <c r="F26" s="20">
        <v>2293468</v>
      </c>
      <c r="G26" s="38">
        <v>2106542</v>
      </c>
    </row>
    <row r="27" spans="2:7" ht="12" customHeight="1" x14ac:dyDescent="0.2">
      <c r="B27" s="32" t="s">
        <v>12</v>
      </c>
      <c r="C27" s="20">
        <v>963090</v>
      </c>
      <c r="D27" s="20">
        <v>133106</v>
      </c>
      <c r="E27" s="21">
        <f t="shared" si="1"/>
        <v>1096196</v>
      </c>
      <c r="F27" s="20">
        <v>928663</v>
      </c>
      <c r="G27" s="38">
        <v>928663</v>
      </c>
    </row>
    <row r="28" spans="2:7" x14ac:dyDescent="0.2">
      <c r="B28" s="32" t="s">
        <v>13</v>
      </c>
      <c r="C28" s="20">
        <v>2921356</v>
      </c>
      <c r="D28" s="20">
        <v>112661</v>
      </c>
      <c r="E28" s="21">
        <f t="shared" si="1"/>
        <v>3034017</v>
      </c>
      <c r="F28" s="20">
        <v>2478697</v>
      </c>
      <c r="G28" s="38">
        <v>2478697</v>
      </c>
    </row>
    <row r="29" spans="2:7" x14ac:dyDescent="0.2">
      <c r="B29" s="32" t="s">
        <v>14</v>
      </c>
      <c r="C29" s="20">
        <v>1567768</v>
      </c>
      <c r="D29" s="20">
        <v>-255768</v>
      </c>
      <c r="E29" s="21">
        <f t="shared" si="1"/>
        <v>1312000</v>
      </c>
      <c r="F29" s="20">
        <v>613331</v>
      </c>
      <c r="G29" s="38">
        <v>613331</v>
      </c>
    </row>
    <row r="30" spans="2:7" x14ac:dyDescent="0.2">
      <c r="B30" s="32" t="s">
        <v>15</v>
      </c>
      <c r="C30" s="20">
        <v>600000</v>
      </c>
      <c r="D30" s="20">
        <v>662316</v>
      </c>
      <c r="E30" s="21">
        <f t="shared" si="1"/>
        <v>1262316</v>
      </c>
      <c r="F30" s="20">
        <v>1081190</v>
      </c>
      <c r="G30" s="38">
        <v>1081190</v>
      </c>
    </row>
    <row r="31" spans="2:7" x14ac:dyDescent="0.2">
      <c r="B31" s="32" t="s">
        <v>16</v>
      </c>
      <c r="C31" s="20">
        <v>1454460</v>
      </c>
      <c r="D31" s="20">
        <v>-786211</v>
      </c>
      <c r="E31" s="21">
        <f t="shared" si="1"/>
        <v>668249</v>
      </c>
      <c r="F31" s="20">
        <v>668249</v>
      </c>
      <c r="G31" s="38">
        <v>668249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9801041</v>
      </c>
      <c r="D36" s="22">
        <f>SUM(D26:D34)</f>
        <v>-133896</v>
      </c>
      <c r="E36" s="22">
        <f>SUM(E26:E34)</f>
        <v>9667145</v>
      </c>
      <c r="F36" s="22">
        <f>SUM(F26:F34)</f>
        <v>8063598</v>
      </c>
      <c r="G36" s="39">
        <f>SUM(G26:G34)</f>
        <v>7876672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1748236</v>
      </c>
      <c r="G38" s="9">
        <f>G20-G36</f>
        <v>1935162</v>
      </c>
    </row>
    <row r="39" spans="2:7" s="10" customFormat="1" ht="15" customHeight="1" x14ac:dyDescent="0.2"/>
    <row r="40" spans="2:7" s="10" customFormat="1" x14ac:dyDescent="0.2">
      <c r="B40" s="10" t="s">
        <v>44</v>
      </c>
    </row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>
      <c r="B46" s="10" t="s">
        <v>40</v>
      </c>
      <c r="E46" s="10" t="s">
        <v>43</v>
      </c>
    </row>
    <row r="47" spans="2:7" s="10" customFormat="1" x14ac:dyDescent="0.2">
      <c r="B47" s="10" t="s">
        <v>41</v>
      </c>
      <c r="E47" s="10" t="s">
        <v>42</v>
      </c>
    </row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9055118110236221" right="0.5118110236220472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saucillobt9dzc3@hotmail.com</cp:lastModifiedBy>
  <cp:lastPrinted>2025-01-30T16:08:49Z</cp:lastPrinted>
  <dcterms:created xsi:type="dcterms:W3CDTF">2019-12-11T17:18:27Z</dcterms:created>
  <dcterms:modified xsi:type="dcterms:W3CDTF">2025-01-30T16:09:01Z</dcterms:modified>
</cp:coreProperties>
</file>